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5">
    <font>
      <name val="Calibri"/>
      <family val="2"/>
      <color theme="1"/>
      <sz val="11"/>
      <scheme val="minor"/>
    </font>
    <font>
      <name val="Calibri"/>
      <b val="1"/>
      <color rgb="000B1220"/>
      <sz val="18"/>
    </font>
    <font>
      <i val="1"/>
      <color rgb="005F6B7A"/>
      <sz val="9"/>
    </font>
    <font>
      <name val="Calibri"/>
      <b val="1"/>
      <color rgb="00FFFFFF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0B1220"/>
      </patternFill>
    </fill>
    <fill>
      <patternFill patternType="solid">
        <fgColor rgb="00FFF7DB"/>
      </patternFill>
    </fill>
    <fill>
      <patternFill patternType="solid">
        <fgColor rgb="00E8F1FE"/>
      </patternFill>
    </fill>
  </fills>
  <borders count="2">
    <border>
      <left/>
      <right/>
      <top/>
      <bottom/>
      <diagonal/>
    </border>
    <border>
      <left style="thin">
        <color rgb="00C9D2DD"/>
      </left>
      <right style="thin">
        <color rgb="00C9D2DD"/>
      </right>
      <top style="thin">
        <color rgb="00C9D2DD"/>
      </top>
      <bottom style="thin">
        <color rgb="00C9D2DD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pivotButton="0" quotePrefix="0" xfId="0"/>
    <xf numFmtId="164" fontId="0" fillId="3" borderId="1" pivotButton="0" quotePrefix="0" xfId="0"/>
    <xf numFmtId="0" fontId="4" fillId="0" borderId="0" pivotButton="0" quotePrefix="0" xfId="0"/>
    <xf numFmtId="164" fontId="4" fillId="4" borderId="1" pivotButton="0" quotePrefix="0" xfId="0"/>
    <xf numFmtId="1" fontId="0" fillId="3" borderId="1" pivotButton="0" quotePrefix="0" xfId="0"/>
    <xf numFmtId="1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5"/>
  <sheetViews>
    <sheetView workbookViewId="0">
      <selection activeCell="A1" sqref="A1"/>
    </sheetView>
  </sheetViews>
  <sheetFormatPr baseColWidth="8" defaultRowHeight="15"/>
  <cols>
    <col width="50" customWidth="1" min="1" max="1"/>
    <col width="16" customWidth="1" min="2" max="2"/>
    <col width="40" customWidth="1" min="3" max="3"/>
  </cols>
  <sheetData>
    <row r="1" ht="28" customHeight="1">
      <c r="A1" s="1" t="inlineStr">
        <is>
          <t>Lo que cuesta abrir tu peluquería</t>
        </is>
      </c>
    </row>
    <row r="2">
      <c r="A2" s="2" t="inlineStr">
        <is>
          <t>Pide presupuesto de cada cosa y apúntalo aquí. Las casillas vienen vacías a propósito: cada local es un mundo.</t>
        </is>
      </c>
    </row>
    <row r="3">
      <c r="C3" s="2" t="inlineStr">
        <is>
          <t>Notas (a quién has pedido presupuesto…)</t>
        </is>
      </c>
    </row>
    <row r="4" ht="22" customHeight="1">
      <c r="A4" s="3" t="inlineStr">
        <is>
          <t>1. Para abrir (una vez)</t>
        </is>
      </c>
    </row>
    <row r="5">
      <c r="A5" s="4" t="inlineStr">
        <is>
          <t>Fianza y meses de alquiler por adelantado</t>
        </is>
      </c>
      <c r="B5" s="5" t="n"/>
      <c r="C5" s="4" t="n"/>
    </row>
    <row r="6">
      <c r="A6" s="4" t="inlineStr">
        <is>
          <t>Obra y reforma del local (agua, luz, aseo, suelo…)</t>
        </is>
      </c>
      <c r="B6" s="5" t="n"/>
      <c r="C6" s="4" t="n"/>
    </row>
    <row r="7">
      <c r="A7" s="4" t="inlineStr">
        <is>
          <t>Proyecto técnico, si te lo pide el ayuntamiento</t>
        </is>
      </c>
      <c r="B7" s="5" t="n"/>
      <c r="C7" s="4" t="n"/>
    </row>
    <row r="8">
      <c r="A8" s="4" t="inlineStr">
        <is>
          <t>Licencia o declaración responsable: tasas</t>
        </is>
      </c>
      <c r="B8" s="5" t="n"/>
      <c r="C8" s="4" t="n"/>
    </row>
    <row r="9">
      <c r="A9" s="4" t="inlineStr">
        <is>
          <t>Tocadores y sillones</t>
        </is>
      </c>
      <c r="B9" s="5" t="n"/>
      <c r="C9" s="4" t="n"/>
    </row>
    <row r="10">
      <c r="A10" s="4" t="inlineStr">
        <is>
          <t>Lavacabezas</t>
        </is>
      </c>
      <c r="B10" s="5" t="n"/>
      <c r="C10" s="4" t="n"/>
    </row>
    <row r="11">
      <c r="A11" s="4" t="inlineStr">
        <is>
          <t>Secadores, planchas, tenacillas y herramientas</t>
        </is>
      </c>
      <c r="B11" s="5" t="n"/>
      <c r="C11" s="4" t="n"/>
    </row>
    <row r="12">
      <c r="A12" s="4" t="inlineStr">
        <is>
          <t>Mostrador, sala de espera y almacén</t>
        </is>
      </c>
      <c r="B12" s="5" t="n"/>
      <c r="C12" s="4" t="n"/>
    </row>
    <row r="13">
      <c r="A13" s="4" t="inlineStr">
        <is>
          <t>Producto para empezar (técnico y de venta)</t>
        </is>
      </c>
      <c r="B13" s="5" t="n"/>
      <c r="C13" s="4" t="n"/>
    </row>
    <row r="14">
      <c r="A14" s="4" t="inlineStr">
        <is>
          <t>Toallas, capas y lencería</t>
        </is>
      </c>
      <c r="B14" s="5" t="n"/>
      <c r="C14" s="4" t="n"/>
    </row>
    <row r="15">
      <c r="A15" s="4" t="inlineStr">
        <is>
          <t>Rótulo y escaparate</t>
        </is>
      </c>
      <c r="B15" s="5" t="n"/>
      <c r="C15" s="4" t="n"/>
    </row>
    <row r="16">
      <c r="A16" s="4" t="inlineStr">
        <is>
          <t>Ordenador, impresora de tickets y datáfono</t>
        </is>
      </c>
      <c r="B16" s="5" t="n"/>
      <c r="C16" s="4" t="n"/>
    </row>
    <row r="17">
      <c r="A17" s="4" t="inlineStr">
        <is>
          <t>Programa y web</t>
        </is>
      </c>
      <c r="B17" s="5" t="n"/>
      <c r="C17" s="4" t="n"/>
    </row>
    <row r="18">
      <c r="A18" s="4" t="inlineStr">
        <is>
          <t>Alta, gestoría y constitución</t>
        </is>
      </c>
      <c r="B18" s="5" t="n"/>
      <c r="C18" s="4" t="n"/>
    </row>
    <row r="19">
      <c r="A19" s="4" t="inlineStr">
        <is>
          <t>Otros</t>
        </is>
      </c>
      <c r="B19" s="5" t="n"/>
      <c r="C19" s="4" t="n"/>
    </row>
    <row r="20">
      <c r="A20" s="6" t="inlineStr">
        <is>
          <t>Total</t>
        </is>
      </c>
      <c r="B20" s="7">
        <f>SUM(B5:B19)</f>
        <v/>
      </c>
    </row>
    <row r="22" ht="22" customHeight="1">
      <c r="A22" s="3" t="inlineStr">
        <is>
          <t>2. Cada mes</t>
        </is>
      </c>
    </row>
    <row r="23">
      <c r="A23" s="4" t="inlineStr">
        <is>
          <t>Alquiler</t>
        </is>
      </c>
      <c r="B23" s="5" t="n"/>
      <c r="C23" s="4" t="n"/>
    </row>
    <row r="24">
      <c r="A24" s="4" t="inlineStr">
        <is>
          <t>Luz, agua, gas e Internet</t>
        </is>
      </c>
      <c r="B24" s="5" t="n"/>
      <c r="C24" s="4" t="n"/>
    </row>
    <row r="25">
      <c r="A25" s="4" t="inlineStr">
        <is>
          <t>Sueldos y seguridad social del equipo</t>
        </is>
      </c>
      <c r="B25" s="5" t="n"/>
      <c r="C25" s="4" t="n"/>
    </row>
    <row r="26">
      <c r="A26" s="4" t="inlineStr">
        <is>
          <t>Tu cuota de autónomo</t>
        </is>
      </c>
      <c r="B26" s="5" t="n"/>
      <c r="C26" s="4" t="n"/>
    </row>
    <row r="27">
      <c r="A27" s="4" t="inlineStr">
        <is>
          <t>Tu sueldo (lo que quieres sacar)</t>
        </is>
      </c>
      <c r="B27" s="5" t="n"/>
      <c r="C27" s="4" t="n"/>
    </row>
    <row r="28">
      <c r="A28" s="4" t="inlineStr">
        <is>
          <t>Producto que se gasta</t>
        </is>
      </c>
      <c r="B28" s="5" t="n"/>
      <c r="C28" s="4" t="n"/>
    </row>
    <row r="29">
      <c r="A29" s="4" t="inlineStr">
        <is>
          <t>Gestoría</t>
        </is>
      </c>
      <c r="B29" s="5" t="n"/>
      <c r="C29" s="4" t="n"/>
    </row>
    <row r="30">
      <c r="A30" s="4" t="inlineStr">
        <is>
          <t>Seguros</t>
        </is>
      </c>
      <c r="B30" s="5" t="n"/>
      <c r="C30" s="4" t="n"/>
    </row>
    <row r="31">
      <c r="A31" s="4" t="inlineStr">
        <is>
          <t>Publicidad</t>
        </is>
      </c>
      <c r="B31" s="5" t="n"/>
      <c r="C31" s="4" t="n"/>
    </row>
    <row r="32">
      <c r="A32" s="4" t="inlineStr">
        <is>
          <t>Préstamo, si lo hay</t>
        </is>
      </c>
      <c r="B32" s="5" t="n"/>
      <c r="C32" s="4" t="n"/>
    </row>
    <row r="33">
      <c r="A33" s="4" t="inlineStr">
        <is>
          <t>Otros</t>
        </is>
      </c>
      <c r="B33" s="5" t="n"/>
      <c r="C33" s="4" t="n"/>
    </row>
    <row r="34">
      <c r="A34" s="6" t="inlineStr">
        <is>
          <t>Total</t>
        </is>
      </c>
      <c r="B34" s="7">
        <f>SUM(B23:B33)</f>
        <v/>
      </c>
    </row>
    <row r="36" ht="22" customHeight="1">
      <c r="A36" s="3" t="inlineStr">
        <is>
          <t>3. Lo que tienes que facturar</t>
        </is>
      </c>
    </row>
    <row r="37">
      <c r="A37" s="4" t="inlineStr">
        <is>
          <t>Lo que cobra de media cada clienta o cliente, sin IVA</t>
        </is>
      </c>
      <c r="B37" s="5" t="n"/>
    </row>
    <row r="38">
      <c r="A38" s="4" t="inlineStr">
        <is>
          <t>Días de apertura al mes</t>
        </is>
      </c>
      <c r="B38" s="8" t="n">
        <v>22</v>
      </c>
    </row>
    <row r="39">
      <c r="A39" s="4" t="inlineStr">
        <is>
          <t>Lo que hay que facturar al mes para cubrir gastos</t>
        </is>
      </c>
      <c r="B39" s="7">
        <f>B34</f>
        <v/>
      </c>
    </row>
    <row r="40">
      <c r="A40" s="4" t="inlineStr">
        <is>
          <t>Clientes al mes que necesitas</t>
        </is>
      </c>
      <c r="B40" s="9">
        <f>IFERROR(ROUNDUP(B39/B37,0),"")</f>
        <v/>
      </c>
    </row>
    <row r="41">
      <c r="A41" s="4" t="inlineStr">
        <is>
          <t>Clientes al día que necesitas</t>
        </is>
      </c>
      <c r="B41" s="9">
        <f>IFERROR(ROUNDUP(B40/B38,0),"")</f>
        <v/>
      </c>
    </row>
    <row r="42">
      <c r="A42" s="4" t="inlineStr">
        <is>
          <t>Para recuperar lo invertido en un año, al día</t>
        </is>
      </c>
      <c r="B42" s="9">
        <f>IFERROR(ROUNDUP((B34+B20/12)/B37/B38,0),"")</f>
        <v/>
      </c>
    </row>
    <row r="44">
      <c r="A44" s="2" t="inlineStr">
        <is>
          <t>Es una cuenta para hacerte una idea, no un plan de empresa: tu gestoría te ayuda con los impuestos y la forma de darte de alta.</t>
        </is>
      </c>
    </row>
    <row r="45">
      <c r="A45" s="2" t="inlineStr">
        <is>
          <t>Plantilla gratis de Gestor Centro · gestorcentro.com/guias/como-abrir-una-peluqueria/</t>
        </is>
      </c>
    </row>
  </sheetData>
  <mergeCells count="4">
    <mergeCell ref="A4:C4"/>
    <mergeCell ref="A36:C36"/>
    <mergeCell ref="A2:C2"/>
    <mergeCell ref="A22:C22"/>
  </mergeCells>
  <pageMargins left="0.45" right="0.4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2026-10-09T23:30:38Z</dcterms:created>
  <dcterms:modified xsi:type="dcterms:W3CDTF">2026-10-09T23:30:38Z</dcterms:modified>
</cp:coreProperties>
</file>